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C9EAE975-5DAD-426D-A7BB-15F1005B64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D15" i="1"/>
  <c r="G15" i="1" s="1"/>
  <c r="G12" i="1"/>
  <c r="D11" i="1"/>
  <c r="G11" i="1" s="1"/>
  <c r="G8" i="1"/>
  <c r="F7" i="1"/>
  <c r="G7" i="1" s="1"/>
  <c r="D7" i="1"/>
  <c r="F3" i="1"/>
  <c r="F4" i="1"/>
  <c r="G4" i="1" s="1"/>
  <c r="D3" i="1"/>
  <c r="G3" i="1" s="1"/>
</calcChain>
</file>

<file path=xl/sharedStrings.xml><?xml version="1.0" encoding="utf-8"?>
<sst xmlns="http://schemas.openxmlformats.org/spreadsheetml/2006/main" count="36" uniqueCount="15">
  <si>
    <t>제품비</t>
    <phoneticPr fontId="2" type="noConversion"/>
  </si>
  <si>
    <t>금형비</t>
    <phoneticPr fontId="2" type="noConversion"/>
  </si>
  <si>
    <t>샘플과 같은 소재</t>
    <phoneticPr fontId="2" type="noConversion"/>
  </si>
  <si>
    <t>비치우드 소재</t>
    <phoneticPr fontId="2" type="noConversion"/>
  </si>
  <si>
    <t>하페</t>
    <phoneticPr fontId="2" type="noConversion"/>
  </si>
  <si>
    <t>손잡이(1000개)</t>
    <phoneticPr fontId="2" type="noConversion"/>
  </si>
  <si>
    <t>제품비(개당)</t>
    <phoneticPr fontId="2" type="noConversion"/>
  </si>
  <si>
    <t>제품비(1,000개)</t>
    <phoneticPr fontId="2" type="noConversion"/>
  </si>
  <si>
    <t>1000세트 가격</t>
    <phoneticPr fontId="2" type="noConversion"/>
  </si>
  <si>
    <t>비치우드 소재</t>
    <phoneticPr fontId="2" type="noConversion"/>
  </si>
  <si>
    <t>Birch wood 소재</t>
    <phoneticPr fontId="2" type="noConversion"/>
  </si>
  <si>
    <t>달러</t>
    <phoneticPr fontId="2" type="noConversion"/>
  </si>
  <si>
    <t>원화</t>
    <phoneticPr fontId="2" type="noConversion"/>
  </si>
  <si>
    <t>통화단위</t>
    <phoneticPr fontId="2" type="noConversion"/>
  </si>
  <si>
    <t>닝보공장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</si>
</sst>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24" formatCode="\$#,##0_);[Red]\(\$#,##0\)"/>
    <numFmt numFmtId="26" formatCode="\$#,##0.00_);[Red]\(\$#,##0.00\)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4" fontId="0" fillId="0" borderId="1" xfId="0" applyNumberFormat="1" applyBorder="1" applyAlignment="1">
      <alignment horizontal="right" vertical="center"/>
    </xf>
    <xf numFmtId="24" fontId="0" fillId="0" borderId="2" xfId="0" applyNumberFormat="1" applyBorder="1" applyAlignment="1">
      <alignment horizontal="right" vertical="center"/>
    </xf>
    <xf numFmtId="41" fontId="3" fillId="0" borderId="3" xfId="1" applyFont="1" applyBorder="1" applyAlignment="1">
      <alignment horizontal="right" vertical="center"/>
    </xf>
    <xf numFmtId="41" fontId="4" fillId="0" borderId="4" xfId="1" applyFont="1" applyBorder="1" applyAlignment="1">
      <alignment horizontal="right" vertical="center"/>
    </xf>
    <xf numFmtId="26" fontId="0" fillId="0" borderId="5" xfId="0" applyNumberFormat="1" applyBorder="1" applyAlignment="1">
      <alignment horizontal="right" vertical="center"/>
    </xf>
    <xf numFmtId="41" fontId="3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3" fillId="0" borderId="10" xfId="1" applyFont="1" applyBorder="1" applyAlignment="1">
      <alignment horizontal="right" vertical="center"/>
    </xf>
    <xf numFmtId="41" fontId="3" fillId="0" borderId="11" xfId="1" applyFont="1" applyBorder="1" applyAlignment="1">
      <alignment horizontal="right" vertical="center"/>
    </xf>
    <xf numFmtId="41" fontId="4" fillId="0" borderId="12" xfId="1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1" fontId="3" fillId="0" borderId="11" xfId="1" applyFont="1" applyBorder="1" applyAlignment="1">
      <alignment horizontal="center" vertical="center"/>
    </xf>
    <xf numFmtId="41" fontId="4" fillId="0" borderId="12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3" fillId="0" borderId="10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24" fontId="0" fillId="0" borderId="1" xfId="0" applyNumberFormat="1" applyBorder="1" applyAlignment="1">
      <alignment horizontal="right" vertical="center"/>
    </xf>
    <xf numFmtId="41" fontId="3" fillId="0" borderId="3" xfId="1" applyFont="1" applyBorder="1" applyAlignment="1">
      <alignment horizontal="right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41" fontId="3" fillId="0" borderId="1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G12" sqref="G12"/>
    </sheetView>
  </sheetViews>
  <sheetFormatPr defaultRowHeight="16.5"/>
  <cols>
    <col min="1" max="2" width="10.25" customWidth="1"/>
    <col min="3" max="3" width="12" style="1" customWidth="1"/>
    <col min="4" max="4" width="18.625" style="1" customWidth="1"/>
    <col min="5" max="5" width="12.125" style="1" customWidth="1"/>
    <col min="6" max="6" width="15.25" style="1" customWidth="1"/>
    <col min="7" max="7" width="15.375" style="1" customWidth="1"/>
  </cols>
  <sheetData>
    <row r="1" spans="1:7" ht="20.100000000000001" customHeight="1">
      <c r="A1" s="40" t="s">
        <v>14</v>
      </c>
      <c r="B1" s="26" t="s">
        <v>2</v>
      </c>
      <c r="C1" s="26"/>
      <c r="D1" s="26"/>
      <c r="E1" s="26"/>
      <c r="F1" s="26"/>
      <c r="G1" s="27"/>
    </row>
    <row r="2" spans="1:7" ht="20.100000000000001" customHeight="1">
      <c r="A2" s="41"/>
      <c r="B2" s="19" t="s">
        <v>13</v>
      </c>
      <c r="C2" s="19" t="s">
        <v>6</v>
      </c>
      <c r="D2" s="20" t="s">
        <v>7</v>
      </c>
      <c r="E2" s="20" t="s">
        <v>1</v>
      </c>
      <c r="F2" s="20" t="s">
        <v>5</v>
      </c>
      <c r="G2" s="21" t="s">
        <v>8</v>
      </c>
    </row>
    <row r="3" spans="1:7" ht="20.100000000000001" customHeight="1">
      <c r="A3" s="41"/>
      <c r="B3" s="23" t="s">
        <v>11</v>
      </c>
      <c r="C3" s="6">
        <v>13.89</v>
      </c>
      <c r="D3" s="2">
        <f>SUM(C3*1000)</f>
        <v>13890</v>
      </c>
      <c r="E3" s="2">
        <v>1800</v>
      </c>
      <c r="F3" s="2">
        <f>0.4*1000</f>
        <v>400</v>
      </c>
      <c r="G3" s="3">
        <f>SUM(D3+E3+F3)</f>
        <v>16090</v>
      </c>
    </row>
    <row r="4" spans="1:7" ht="20.100000000000001" customHeight="1">
      <c r="A4" s="41"/>
      <c r="B4" s="24" t="s">
        <v>12</v>
      </c>
      <c r="C4" s="11">
        <v>16000</v>
      </c>
      <c r="D4" s="12">
        <v>16000000</v>
      </c>
      <c r="E4" s="12">
        <v>2070000</v>
      </c>
      <c r="F4" s="12">
        <f>460*1000</f>
        <v>460000</v>
      </c>
      <c r="G4" s="13">
        <f>SUM(C4:F4)</f>
        <v>18546000</v>
      </c>
    </row>
    <row r="5" spans="1:7" ht="20.100000000000001" customHeight="1">
      <c r="A5" s="41"/>
      <c r="B5" s="28" t="s">
        <v>3</v>
      </c>
      <c r="C5" s="28"/>
      <c r="D5" s="28"/>
      <c r="E5" s="28"/>
      <c r="F5" s="28"/>
      <c r="G5" s="29"/>
    </row>
    <row r="6" spans="1:7" ht="20.100000000000001" customHeight="1">
      <c r="A6" s="41"/>
      <c r="B6" s="19" t="s">
        <v>13</v>
      </c>
      <c r="C6" s="8" t="s">
        <v>0</v>
      </c>
      <c r="D6" s="9" t="s">
        <v>7</v>
      </c>
      <c r="E6" s="9" t="s">
        <v>1</v>
      </c>
      <c r="F6" s="9" t="s">
        <v>5</v>
      </c>
      <c r="G6" s="10" t="s">
        <v>8</v>
      </c>
    </row>
    <row r="7" spans="1:7" ht="20.100000000000001" customHeight="1">
      <c r="A7" s="41"/>
      <c r="B7" s="23" t="s">
        <v>11</v>
      </c>
      <c r="C7" s="6">
        <v>17.559999999999999</v>
      </c>
      <c r="D7" s="2">
        <f>SUM(C7*1000)</f>
        <v>17560</v>
      </c>
      <c r="E7" s="2">
        <v>1800</v>
      </c>
      <c r="F7" s="2">
        <f>0.4*1000</f>
        <v>400</v>
      </c>
      <c r="G7" s="3">
        <f>SUM(D7:F7)</f>
        <v>19760</v>
      </c>
    </row>
    <row r="8" spans="1:7" ht="20.100000000000001" customHeight="1" thickBot="1">
      <c r="A8" s="42"/>
      <c r="B8" s="24" t="s">
        <v>12</v>
      </c>
      <c r="C8" s="7">
        <v>20200</v>
      </c>
      <c r="D8" s="4">
        <v>20140000</v>
      </c>
      <c r="E8" s="4">
        <v>2070000</v>
      </c>
      <c r="F8" s="4">
        <v>489000</v>
      </c>
      <c r="G8" s="5">
        <f>SUM(D8:F8)</f>
        <v>22699000</v>
      </c>
    </row>
    <row r="9" spans="1:7" ht="20.100000000000001" customHeight="1">
      <c r="A9" s="35" t="s">
        <v>4</v>
      </c>
      <c r="B9" s="38" t="s">
        <v>9</v>
      </c>
      <c r="C9" s="38"/>
      <c r="D9" s="38"/>
      <c r="E9" s="38"/>
      <c r="F9" s="38"/>
      <c r="G9" s="39"/>
    </row>
    <row r="10" spans="1:7" ht="20.100000000000001" customHeight="1">
      <c r="A10" s="36"/>
      <c r="B10" s="19" t="s">
        <v>13</v>
      </c>
      <c r="C10" s="14" t="s">
        <v>6</v>
      </c>
      <c r="D10" s="15" t="s">
        <v>7</v>
      </c>
      <c r="E10" s="32" t="s">
        <v>1</v>
      </c>
      <c r="F10" s="32"/>
      <c r="G10" s="16" t="s">
        <v>8</v>
      </c>
    </row>
    <row r="11" spans="1:7" ht="20.100000000000001" customHeight="1">
      <c r="A11" s="36"/>
      <c r="B11" s="23" t="s">
        <v>11</v>
      </c>
      <c r="C11" s="6">
        <v>11.18</v>
      </c>
      <c r="D11" s="2">
        <f>SUM(C11*1000)</f>
        <v>11180</v>
      </c>
      <c r="E11" s="33">
        <v>3100</v>
      </c>
      <c r="F11" s="33"/>
      <c r="G11" s="3">
        <f>SUM(D11:F11)</f>
        <v>14280</v>
      </c>
    </row>
    <row r="12" spans="1:7" ht="20.100000000000001" customHeight="1">
      <c r="A12" s="36"/>
      <c r="B12" s="24" t="s">
        <v>12</v>
      </c>
      <c r="C12" s="22">
        <v>12900</v>
      </c>
      <c r="D12" s="17">
        <v>12820000</v>
      </c>
      <c r="E12" s="43">
        <v>3560000</v>
      </c>
      <c r="F12" s="43"/>
      <c r="G12" s="18">
        <f>SUM(D12:F12)</f>
        <v>16380000</v>
      </c>
    </row>
    <row r="13" spans="1:7" ht="20.100000000000001" customHeight="1">
      <c r="A13" s="36"/>
      <c r="B13" s="30" t="s">
        <v>10</v>
      </c>
      <c r="C13" s="30"/>
      <c r="D13" s="30"/>
      <c r="E13" s="30"/>
      <c r="F13" s="30"/>
      <c r="G13" s="31"/>
    </row>
    <row r="14" spans="1:7" ht="20.100000000000001" customHeight="1">
      <c r="A14" s="36"/>
      <c r="B14" s="19" t="s">
        <v>13</v>
      </c>
      <c r="C14" s="14" t="s">
        <v>6</v>
      </c>
      <c r="D14" s="15" t="s">
        <v>7</v>
      </c>
      <c r="E14" s="32" t="s">
        <v>1</v>
      </c>
      <c r="F14" s="32"/>
      <c r="G14" s="16" t="s">
        <v>8</v>
      </c>
    </row>
    <row r="15" spans="1:7" ht="20.100000000000001" customHeight="1">
      <c r="A15" s="36"/>
      <c r="B15" s="23" t="s">
        <v>11</v>
      </c>
      <c r="C15" s="6">
        <v>0</v>
      </c>
      <c r="D15" s="2">
        <f>SUM(C15*1000)</f>
        <v>0</v>
      </c>
      <c r="E15" s="33">
        <v>0</v>
      </c>
      <c r="F15" s="33"/>
      <c r="G15" s="3">
        <f>SUM(D15:F15)</f>
        <v>0</v>
      </c>
    </row>
    <row r="16" spans="1:7" ht="20.100000000000001" customHeight="1" thickBot="1">
      <c r="A16" s="37"/>
      <c r="B16" s="25" t="s">
        <v>12</v>
      </c>
      <c r="C16" s="7">
        <v>0</v>
      </c>
      <c r="D16" s="4">
        <v>0</v>
      </c>
      <c r="E16" s="34">
        <v>0</v>
      </c>
      <c r="F16" s="34"/>
      <c r="G16" s="5">
        <f>SUM(D16:F16)</f>
        <v>0</v>
      </c>
    </row>
  </sheetData>
  <mergeCells count="12">
    <mergeCell ref="E16:F16"/>
    <mergeCell ref="A9:A16"/>
    <mergeCell ref="B9:G9"/>
    <mergeCell ref="A1:A8"/>
    <mergeCell ref="E10:F10"/>
    <mergeCell ref="E11:F11"/>
    <mergeCell ref="E12:F12"/>
    <mergeCell ref="B1:G1"/>
    <mergeCell ref="B5:G5"/>
    <mergeCell ref="B13:G13"/>
    <mergeCell ref="E14:F14"/>
    <mergeCell ref="E15:F15"/>
  </mergeCells>
  <phoneticPr fontId="2" type="noConversion"/>
  <pageMargins left="0.7" right="0.7" top="0.75" bottom="0.75" header="0.3" footer="0.3"/>
  <pageSetup paperSize="9" orientation="portrait" r:id="rId1"/>
  <ignoredErrors>
    <ignoredError sqref="G12 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2021-07-12T01:09:17Z</dcterms:created>
  <dcterms:modified xsi:type="dcterms:W3CDTF">2021-07-12T03:15:01Z</dcterms:modified>
</cp:coreProperties>
</file>